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PUBLICACION\TERCER TRIMESTRE 2023\01 PUBLICACION TERCER TRIMESTRE 2023\01 INFORMACION CONTABLE\"/>
    </mc:Choice>
  </mc:AlternateContent>
  <xr:revisionPtr revIDLastSave="0" documentId="13_ncr:1_{D2C51997-5B54-4498-8829-9A3B30C51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4" i="3" l="1"/>
  <c r="B64" i="3"/>
  <c r="C61" i="3"/>
  <c r="C55" i="3"/>
  <c r="C48" i="3"/>
  <c r="C43" i="3"/>
  <c r="C32" i="3"/>
  <c r="C27" i="3"/>
  <c r="C17" i="3"/>
  <c r="C13" i="3"/>
  <c r="C4" i="3"/>
  <c r="B61" i="3"/>
  <c r="B55" i="3"/>
  <c r="B48" i="3"/>
  <c r="B43" i="3"/>
  <c r="B32" i="3"/>
  <c r="B27" i="3"/>
  <c r="B4" i="3"/>
  <c r="B13" i="3"/>
  <c r="B17" i="3"/>
  <c r="C24" i="3" l="1"/>
  <c r="B24" i="3"/>
  <c r="B66" i="3" l="1"/>
  <c r="C66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<sst xmlns="http://schemas.openxmlformats.org/spreadsheetml/2006/main" count="56" uniqueCount="56">
  <si>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</si>
  <si>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</si>
  <si>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</si>
  <si>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</si>
  <si>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</si>
  <si>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</si>
  <si>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</si>
  <si>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</si>
  <si>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</si>
  <si>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</si>
  <si>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</si>
  <si>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</si>
  <si>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</si>
  <si>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</si>
  <si>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</si>
  <si>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</si>
  <si>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</si>
  <si>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</si>
  <si>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</si>
  <si>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</si>
  <si>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</si>
  <si>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</si>
  <si>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</si>
  <si>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</si>
  <si>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</si>
  <si>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</si>
  <si>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</si>
  <si>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</si>
  <si>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</si>
  <si>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</si>
  <si>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</si>
  <si>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</si>
  <si>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</si>
  <si>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</si>
  <si>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</si>
  <si>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</si>
  <si>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</si>
  <si>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</si>
  <si>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</si>
  <si>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</si>
  <si>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</si>
  <si>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</si>
  <si>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</si>
  <si>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</si>
  <si>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</si>
  <si>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</si>
  <si>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</si>
  <si>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</si>
  <si>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</si>
  <si>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</si>
  <si>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</si>
  <si>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</si>
  <si>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</si>
  <si>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</si>
  <si>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</si>
  <si>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León, Guanajuato (IMUVI)
Estado de Actividades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</si>
</sst>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1173480</xdr:colOff>
      <xdr:row>74</xdr:row>
      <xdr:rowOff>7620</xdr:rowOff>
    </xdr:from>
    <xdr:to>
      <xdr:col>2</xdr:col>
      <xdr:colOff>762000</xdr:colOff>
      <xdr:row>79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2A6FB9D-B05E-4277-878B-C72674460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1456670"/>
          <a:ext cx="682752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53</v>
      </c>
      <c r="B2" s="5">
        <v>2023</v>
      </c>
      <c r="C2" s="5">
        <v>2022</v>
      </c>
    </row>
    <row r="3" spans="1:3" s="2" customFormat="1" x14ac:dyDescent="0.2">
      <c r="A3" s="6" t="s">
        <v>0</v>
      </c>
      <c r="B3" s="7"/>
      <c r="C3" s="7"/>
    </row>
    <row r="4" spans="1:3" x14ac:dyDescent="0.2">
      <c r="A4" s="8" t="s">
        <v>45</v>
      </c>
      <c r="B4" s="9">
        <f>SUM(B5:B11)</f>
        <v>15196814.76</v>
      </c>
      <c r="C4" s="9">
        <f>SUM(C5:C11)</f>
        <v>23866458.16</v>
      </c>
    </row>
    <row r="5" spans="1:3" x14ac:dyDescent="0.2">
      <c r="A5" s="10" t="s">
        <v>1</v>
      </c>
      <c r="B5" s="11">
        <v>0</v>
      </c>
      <c r="C5" s="11">
        <v>0</v>
      </c>
    </row>
    <row r="6" spans="1:3" x14ac:dyDescent="0.2">
      <c r="A6" s="10" t="s">
        <v>34</v>
      </c>
      <c r="B6" s="11">
        <v>0</v>
      </c>
      <c r="C6" s="11">
        <v>0</v>
      </c>
    </row>
    <row r="7" spans="1:3" x14ac:dyDescent="0.2">
      <c r="A7" s="10" t="s">
        <v>11</v>
      </c>
      <c r="B7" s="11">
        <v>0</v>
      </c>
      <c r="C7" s="11">
        <v>0</v>
      </c>
    </row>
    <row r="8" spans="1:3" x14ac:dyDescent="0.2">
      <c r="A8" s="10" t="s">
        <v>2</v>
      </c>
      <c r="B8" s="11">
        <v>0</v>
      </c>
      <c r="C8" s="11">
        <v>0</v>
      </c>
    </row>
    <row r="9" spans="1:3" x14ac:dyDescent="0.2">
      <c r="A9" s="10" t="s">
        <v>46</v>
      </c>
      <c r="B9" s="11">
        <v>0</v>
      </c>
      <c r="C9" s="11">
        <v>0</v>
      </c>
    </row>
    <row r="10" spans="1:3" x14ac:dyDescent="0.2">
      <c r="A10" s="10" t="s">
        <v>47</v>
      </c>
      <c r="B10" s="11">
        <v>0</v>
      </c>
      <c r="C10" s="11">
        <v>0</v>
      </c>
    </row>
    <row r="11" spans="1:3" ht="11.25" customHeight="1" x14ac:dyDescent="0.2">
      <c r="A11" s="10" t="s">
        <v>48</v>
      </c>
      <c r="B11" s="11">
        <v>15196814.76</v>
      </c>
      <c r="C11" s="11">
        <v>23866458.16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49</v>
      </c>
      <c r="B13" s="15">
        <f>SUM(B14:B15)</f>
        <v>51139331</v>
      </c>
      <c r="C13" s="15">
        <f>SUM(C14:C15)</f>
        <v>63853284</v>
      </c>
    </row>
    <row r="14" spans="1:3" ht="22.5" x14ac:dyDescent="0.2">
      <c r="A14" s="10" t="s">
        <v>50</v>
      </c>
      <c r="B14" s="11">
        <v>854873</v>
      </c>
      <c r="C14" s="11">
        <v>0</v>
      </c>
    </row>
    <row r="15" spans="1:3" ht="11.25" customHeight="1" x14ac:dyDescent="0.2">
      <c r="A15" s="10" t="s">
        <v>51</v>
      </c>
      <c r="B15" s="11">
        <v>50284458</v>
      </c>
      <c r="C15" s="11">
        <v>63853284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40</v>
      </c>
      <c r="B17" s="9">
        <f>SUM(B18:B22)</f>
        <v>27329690.359999999</v>
      </c>
      <c r="C17" s="9">
        <f>SUM(C18:C22)</f>
        <v>28195603.07</v>
      </c>
    </row>
    <row r="18" spans="1:3" ht="11.25" customHeight="1" x14ac:dyDescent="0.2">
      <c r="A18" s="10" t="s">
        <v>35</v>
      </c>
      <c r="B18" s="11">
        <v>26024178.390000001</v>
      </c>
      <c r="C18" s="11">
        <v>22832437.199999999</v>
      </c>
    </row>
    <row r="19" spans="1:3" ht="11.25" customHeight="1" x14ac:dyDescent="0.2">
      <c r="A19" s="10" t="s">
        <v>12</v>
      </c>
      <c r="B19" s="11">
        <v>0</v>
      </c>
      <c r="C19" s="11">
        <v>0</v>
      </c>
    </row>
    <row r="20" spans="1:3" ht="11.25" customHeight="1" x14ac:dyDescent="0.2">
      <c r="A20" s="10" t="s">
        <v>13</v>
      </c>
      <c r="B20" s="11">
        <v>0</v>
      </c>
      <c r="C20" s="11">
        <v>0</v>
      </c>
    </row>
    <row r="21" spans="1:3" ht="11.25" customHeight="1" x14ac:dyDescent="0.2">
      <c r="A21" s="10" t="s">
        <v>14</v>
      </c>
      <c r="B21" s="11">
        <v>0</v>
      </c>
      <c r="C21" s="11">
        <v>0</v>
      </c>
    </row>
    <row r="22" spans="1:3" ht="11.25" customHeight="1" x14ac:dyDescent="0.2">
      <c r="A22" s="10" t="s">
        <v>15</v>
      </c>
      <c r="B22" s="11">
        <v>1305511.97</v>
      </c>
      <c r="C22" s="11">
        <v>5363165.87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9</v>
      </c>
      <c r="B24" s="9">
        <f>+B4+B13+B17</f>
        <v>93665836.120000005</v>
      </c>
      <c r="C24" s="13">
        <f>+C4+C13+C17</f>
        <v>115915345.22999999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8</v>
      </c>
      <c r="B26" s="7"/>
      <c r="C26" s="7"/>
    </row>
    <row r="27" spans="1:3" ht="11.25" customHeight="1" x14ac:dyDescent="0.2">
      <c r="A27" s="8" t="s">
        <v>41</v>
      </c>
      <c r="B27" s="9">
        <f>SUM(B28:B30)</f>
        <v>44079967.280000001</v>
      </c>
      <c r="C27" s="9">
        <f>SUM(C28:C30)</f>
        <v>61874006.670000002</v>
      </c>
    </row>
    <row r="28" spans="1:3" ht="11.25" customHeight="1" x14ac:dyDescent="0.2">
      <c r="A28" s="10" t="s">
        <v>36</v>
      </c>
      <c r="B28" s="11">
        <v>34677010.57</v>
      </c>
      <c r="C28" s="11">
        <v>48168606.600000001</v>
      </c>
    </row>
    <row r="29" spans="1:3" ht="11.25" customHeight="1" x14ac:dyDescent="0.2">
      <c r="A29" s="10" t="s">
        <v>16</v>
      </c>
      <c r="B29" s="11">
        <v>1363275.49</v>
      </c>
      <c r="C29" s="11">
        <v>1934842.94</v>
      </c>
    </row>
    <row r="30" spans="1:3" ht="11.25" customHeight="1" x14ac:dyDescent="0.2">
      <c r="A30" s="10" t="s">
        <v>17</v>
      </c>
      <c r="B30" s="11">
        <v>8039681.2199999997</v>
      </c>
      <c r="C30" s="11">
        <v>11770557.130000001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52</v>
      </c>
      <c r="B32" s="9">
        <f>SUM(B33:B41)</f>
        <v>555291.19999999995</v>
      </c>
      <c r="C32" s="9">
        <f>SUM(C33:C41)</f>
        <v>125831</v>
      </c>
    </row>
    <row r="33" spans="1:3" ht="11.25" customHeight="1" x14ac:dyDescent="0.2">
      <c r="A33" s="10" t="s">
        <v>18</v>
      </c>
      <c r="B33" s="11">
        <v>0</v>
      </c>
      <c r="C33" s="11">
        <v>0</v>
      </c>
    </row>
    <row r="34" spans="1:3" ht="11.25" customHeight="1" x14ac:dyDescent="0.2">
      <c r="A34" s="10" t="s">
        <v>19</v>
      </c>
      <c r="B34" s="11">
        <v>0</v>
      </c>
      <c r="C34" s="11">
        <v>0</v>
      </c>
    </row>
    <row r="35" spans="1:3" ht="11.25" customHeight="1" x14ac:dyDescent="0.2">
      <c r="A35" s="10" t="s">
        <v>20</v>
      </c>
      <c r="B35" s="11">
        <v>0</v>
      </c>
      <c r="C35" s="11">
        <v>0</v>
      </c>
    </row>
    <row r="36" spans="1:3" ht="11.25" customHeight="1" x14ac:dyDescent="0.2">
      <c r="A36" s="10" t="s">
        <v>21</v>
      </c>
      <c r="B36" s="11">
        <v>555291.19999999995</v>
      </c>
      <c r="C36" s="11">
        <v>125831</v>
      </c>
    </row>
    <row r="37" spans="1:3" ht="11.25" customHeight="1" x14ac:dyDescent="0.2">
      <c r="A37" s="10" t="s">
        <v>22</v>
      </c>
      <c r="B37" s="11">
        <v>0</v>
      </c>
      <c r="C37" s="11">
        <v>0</v>
      </c>
    </row>
    <row r="38" spans="1:3" ht="11.25" customHeight="1" x14ac:dyDescent="0.2">
      <c r="A38" s="10" t="s">
        <v>23</v>
      </c>
      <c r="B38" s="11">
        <v>0</v>
      </c>
      <c r="C38" s="11">
        <v>0</v>
      </c>
    </row>
    <row r="39" spans="1:3" ht="11.25" customHeight="1" x14ac:dyDescent="0.2">
      <c r="A39" s="10" t="s">
        <v>24</v>
      </c>
      <c r="B39" s="11">
        <v>0</v>
      </c>
      <c r="C39" s="11">
        <v>0</v>
      </c>
    </row>
    <row r="40" spans="1:3" ht="11.25" customHeight="1" x14ac:dyDescent="0.2">
      <c r="A40" s="10" t="s">
        <v>6</v>
      </c>
      <c r="B40" s="11">
        <v>0</v>
      </c>
      <c r="C40" s="11">
        <v>0</v>
      </c>
    </row>
    <row r="41" spans="1:3" ht="11.25" customHeight="1" x14ac:dyDescent="0.2">
      <c r="A41" s="10" t="s">
        <v>25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10</v>
      </c>
      <c r="B43" s="9">
        <f>SUM(B44:B46)</f>
        <v>0</v>
      </c>
      <c r="C43" s="9">
        <f>SUM(C44:C46)</f>
        <v>0</v>
      </c>
    </row>
    <row r="44" spans="1:3" ht="11.25" customHeight="1" x14ac:dyDescent="0.2">
      <c r="A44" s="10" t="s">
        <v>3</v>
      </c>
      <c r="B44" s="11">
        <v>0</v>
      </c>
      <c r="C44" s="11">
        <v>0</v>
      </c>
    </row>
    <row r="45" spans="1:3" ht="11.25" customHeight="1" x14ac:dyDescent="0.2">
      <c r="A45" s="10" t="s">
        <v>4</v>
      </c>
      <c r="B45" s="11">
        <v>0</v>
      </c>
      <c r="C45" s="11">
        <v>0</v>
      </c>
    </row>
    <row r="46" spans="1:3" ht="11.25" customHeight="1" x14ac:dyDescent="0.2">
      <c r="A46" s="10" t="s">
        <v>5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42</v>
      </c>
      <c r="B48" s="9">
        <f>SUM(B49:B53)</f>
        <v>0</v>
      </c>
      <c r="C48" s="9">
        <f>SUM(C49:C53)</f>
        <v>0</v>
      </c>
    </row>
    <row r="49" spans="1:3" ht="11.25" customHeight="1" x14ac:dyDescent="0.2">
      <c r="A49" s="10" t="s">
        <v>26</v>
      </c>
      <c r="B49" s="11">
        <v>0</v>
      </c>
      <c r="C49" s="11">
        <v>0</v>
      </c>
    </row>
    <row r="50" spans="1:3" ht="11.25" customHeight="1" x14ac:dyDescent="0.2">
      <c r="A50" s="10" t="s">
        <v>27</v>
      </c>
      <c r="B50" s="11">
        <v>0</v>
      </c>
      <c r="C50" s="11">
        <v>0</v>
      </c>
    </row>
    <row r="51" spans="1:3" ht="11.25" customHeight="1" x14ac:dyDescent="0.2">
      <c r="A51" s="10" t="s">
        <v>28</v>
      </c>
      <c r="B51" s="11">
        <v>0</v>
      </c>
      <c r="C51" s="11">
        <v>0</v>
      </c>
    </row>
    <row r="52" spans="1:3" ht="11.25" customHeight="1" x14ac:dyDescent="0.2">
      <c r="A52" s="10" t="s">
        <v>29</v>
      </c>
      <c r="B52" s="11">
        <v>0</v>
      </c>
      <c r="C52" s="11">
        <v>0</v>
      </c>
    </row>
    <row r="53" spans="1:3" ht="11.25" customHeight="1" x14ac:dyDescent="0.2">
      <c r="A53" s="10" t="s">
        <v>30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43</v>
      </c>
      <c r="B55" s="9">
        <f>SUM(B56:B59)</f>
        <v>7369201.2700000005</v>
      </c>
      <c r="C55" s="9">
        <f>SUM(C56:C59)</f>
        <v>22939841.359999999</v>
      </c>
    </row>
    <row r="56" spans="1:3" ht="11.25" customHeight="1" x14ac:dyDescent="0.2">
      <c r="A56" s="10" t="s">
        <v>31</v>
      </c>
      <c r="B56" s="11">
        <v>2847742.13</v>
      </c>
      <c r="C56" s="11">
        <v>3359611.47</v>
      </c>
    </row>
    <row r="57" spans="1:3" ht="11.25" customHeight="1" x14ac:dyDescent="0.2">
      <c r="A57" s="10" t="s">
        <v>7</v>
      </c>
      <c r="B57" s="11">
        <v>0</v>
      </c>
      <c r="C57" s="11">
        <v>0</v>
      </c>
    </row>
    <row r="58" spans="1:3" ht="11.25" customHeight="1" x14ac:dyDescent="0.2">
      <c r="A58" s="10" t="s">
        <v>32</v>
      </c>
      <c r="B58" s="11">
        <v>4514242.45</v>
      </c>
      <c r="C58" s="11">
        <v>16785711.780000001</v>
      </c>
    </row>
    <row r="59" spans="1:3" ht="11.25" customHeight="1" x14ac:dyDescent="0.2">
      <c r="A59" s="10" t="s">
        <v>33</v>
      </c>
      <c r="B59" s="11">
        <v>7216.69</v>
      </c>
      <c r="C59" s="11">
        <v>2794518.11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39</v>
      </c>
      <c r="B61" s="9">
        <f>SUM(B62)</f>
        <v>0</v>
      </c>
      <c r="C61" s="9">
        <f>SUM(C62)</f>
        <v>319196.19</v>
      </c>
    </row>
    <row r="62" spans="1:3" ht="11.25" customHeight="1" x14ac:dyDescent="0.2">
      <c r="A62" s="10" t="s">
        <v>37</v>
      </c>
      <c r="B62" s="11">
        <v>0</v>
      </c>
      <c r="C62" s="11">
        <v>319196.19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44</v>
      </c>
      <c r="B64" s="9">
        <f>SUM(B27,B32,B43,B48,B55,B61)</f>
        <v>52004459.750000007</v>
      </c>
      <c r="C64" s="13">
        <f>SUM(C27,C32,C43,C48,C55,C61)</f>
        <v>85258875.219999999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38</v>
      </c>
      <c r="B66" s="9">
        <f>+B24-B64</f>
        <v>41661376.369999997</v>
      </c>
      <c r="C66" s="9">
        <f>+C24-C64</f>
        <v>30656470.00999999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2023-10-13T16:41:16Z</cp:lastPrinted>
  <dcterms:created xsi:type="dcterms:W3CDTF">2012-12-11T20:29:16Z</dcterms:created>
  <dcterms:modified xsi:type="dcterms:W3CDTF">2023-10-24T16:19:11Z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